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确定" sheetId="1" r:id="rId1"/>
  </sheets>
  <definedNames>
    <definedName name="_xlnm.Print_Area" localSheetId="0">确定!$A$1:$O$11</definedName>
    <definedName name="_xlnm._FilterDatabase" localSheetId="0" hidden="1">确定!$A$2:$O$5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<sst xmlns="http://schemas.openxmlformats.org/spreadsheetml/2006/main" count="73" uniqueCount="52">
  <si>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附  件</t>
  </si>
  <si>
    <t>施秉县2024年东西部协作结余资金项目表</t>
  </si>
  <si>
    <t>序号</t>
  </si>
  <si>
    <t>县/市</t>
  </si>
  <si>
    <t>项目类别</t>
  </si>
  <si>
    <t>项目名称</t>
  </si>
  <si>
    <t>是否续建（是/否）</t>
  </si>
  <si>
    <t>项目建设内容及规模</t>
  </si>
  <si>
    <t>实施地点</t>
  </si>
  <si>
    <t>责任单位</t>
  </si>
  <si>
    <t>主管单位</t>
  </si>
  <si>
    <t>完成时限</t>
  </si>
  <si>
    <t>项目总投资（万元）</t>
  </si>
  <si>
    <t>其中</t>
  </si>
  <si>
    <t>利益联结机制及群众受益情况</t>
  </si>
  <si>
    <t>备注</t>
  </si>
  <si>
    <t>申报东西部协作资金
（万元）</t>
  </si>
  <si>
    <t>自筹资金（万元）</t>
  </si>
  <si>
    <t>施秉县小计：</t>
  </si>
  <si>
    <t>施秉县</t>
  </si>
  <si>
    <t>巩固拓展脱贫攻坚成果</t>
  </si>
  <si>
    <t>施秉县民族民间工艺品加工产业发展规划项目</t>
  </si>
  <si>
    <t>否</t>
  </si>
  <si>
    <t>围绕银饰、苗绣等方面编制施秉县的民族民间工艺品加工产业发展规划</t>
  </si>
  <si>
    <t>施秉县工业信息化和商务局</t>
  </si>
  <si>
    <t>参与群众受益</t>
  </si>
  <si>
    <t>2024年施秉县非遗苗绣产品订单式就业帮扶培训项目</t>
  </si>
  <si>
    <t>举办针对移民搬迁户、建档立卡户、村寨妇女、返乡农民工等关于非遗苗绣产品订单式就业技能培训2期，共培训80人。</t>
  </si>
  <si>
    <t>城关镇南官营社区、飞凤社区</t>
  </si>
  <si>
    <t>培训群众直接受益。</t>
  </si>
  <si>
    <t>产业协作</t>
  </si>
  <si>
    <t>施秉县苗绣设备采购项目</t>
  </si>
  <si>
    <t>购买高智能电脑绣花机2台；采购手推绣花机3台、杰克锁边机（四线）1台、烫衣台1台、蒸汽发生器电锅炉1台、杰克缝纫机3台、激光切割机1台、裁剪台双层(2.4*1.2m)2台、服装CAD扫描仪1台、笔式绘图仪1台、旗袍双色包边拉条筒2台、绘花机1台、绣花机平车机1台、小嘴高车缝纫机1台、双工位烫画机1台等设备</t>
  </si>
  <si>
    <t>城关镇桃子湾工业园区、南官营社区</t>
  </si>
  <si>
    <t>项目以固定资产的形式投资（出租）给企业，每年收取总投资6%的租金，租金属于集体所有，用于社区公益事业和利益联结，具体由集体和社区自行决定，其中榜香芋用于联结马号镇平扒村，
嘎榜牛联结城关镇南官营社区。</t>
  </si>
  <si>
    <t>牛大场镇精品大米包装推广项目</t>
  </si>
  <si>
    <t>采购真空机；采购真空机上成品斗；采购分料管道附件；采购货车；采购叉车、叉车板、小推车。</t>
  </si>
  <si>
    <t>牛大场镇牛大场村</t>
  </si>
  <si>
    <t>牛大场镇人民政府</t>
  </si>
  <si>
    <t>县农业农村局</t>
  </si>
  <si>
    <t>按投入资金的6%进行保底分红到村集体，再由村集体进行二次分配，利益联结牛大场镇脱贫户、监测户45户168人，预计可吸纳3名以上群众就业。</t>
  </si>
  <si>
    <t>施秉县杨柳塘镇中心小学周边安全设施改造及环境提升项目</t>
  </si>
  <si>
    <t>对杨柳塘镇中心小学教学楼地坪防滑处理不少53平方米；周边人行道修缮不少于1298平方米；完善周边人行栈道不少于52.5平方米，人行步道不少于187.5平方米；学生乘车场地硬化不少于240平方米。</t>
  </si>
  <si>
    <t>杨柳塘镇中心小学</t>
  </si>
  <si>
    <t>杨柳塘镇人民政府</t>
  </si>
  <si>
    <t>施秉县教育局</t>
  </si>
  <si>
    <t>就读学生直接受益。</t>
  </si>
  <si>
    <t>马号镇平扒村2024年路灯建设项目</t>
  </si>
  <si>
    <t>安装路灯不少于134盏（LED光源：100瓦）</t>
  </si>
  <si>
    <t>马号镇平扒村</t>
  </si>
  <si>
    <t>马号镇人民政府</t>
  </si>
  <si>
    <t>覆盖群众直接受益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</si>
</sst>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0_ "/>
  </numFmts>
  <fonts count="35">
    <font>
      <sz val="11"/>
      <color theme="1"/>
      <name val="宋体"/>
      <charset val="134"/>
      <scheme val="minor"/>
    </font>
    <font>
      <sz val="12"/>
      <name val="方正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28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view="pageBreakPreview" zoomScale="70" zoomScaleNormal="70" workbookViewId="0">
      <pane ySplit="4" topLeftCell="A5" activePane="bottomLeft" state="frozen"/>
      <selection/>
      <selection pane="bottomLeft" activeCell="J8" sqref="J8"/>
    </sheetView>
  </sheetViews>
  <sheetFormatPr defaultColWidth="9" defaultRowHeight="13.5"/>
  <cols>
    <col min="1" max="1" width="8.20833333333333" style="5" customWidth="1"/>
    <col min="2" max="2" width="8.10833333333333" style="5" customWidth="1"/>
    <col min="3" max="3" width="12.8583333333333" style="5" customWidth="1"/>
    <col min="4" max="4" width="32.1416666666667" style="5" customWidth="1"/>
    <col min="5" max="5" width="9" style="5"/>
    <col min="6" max="6" width="46.4166666666667" style="5" customWidth="1"/>
    <col min="7" max="7" width="14.1" style="5" customWidth="1"/>
    <col min="8" max="8" width="14.6333333333333" style="5" customWidth="1"/>
    <col min="9" max="9" width="15.025" style="5" customWidth="1"/>
    <col min="10" max="10" width="13.5666666666667" style="6" customWidth="1"/>
    <col min="11" max="11" width="11.9666666666667" style="7" customWidth="1"/>
    <col min="12" max="12" width="15.8916666666667" style="7" customWidth="1"/>
    <col min="13" max="13" width="9.88333333333333" style="7" customWidth="1"/>
    <col min="14" max="14" width="25" style="5" customWidth="1"/>
    <col min="15" max="15" width="11.5" style="5" customWidth="1"/>
    <col min="16" max="16384" width="9" style="5"/>
  </cols>
  <sheetData>
    <row r="1" ht="30" customHeight="1" spans="1:2">
      <c r="A1" s="8" t="s">
        <v>0</v>
      </c>
      <c r="B1" s="8"/>
    </row>
    <row r="2" s="1" customFormat="1" ht="49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29"/>
      <c r="K2" s="30"/>
      <c r="L2" s="30"/>
      <c r="M2" s="30"/>
      <c r="N2" s="10"/>
      <c r="O2" s="10"/>
    </row>
    <row r="3" s="2" customFormat="1" ht="27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1" t="s">
        <v>10</v>
      </c>
      <c r="J3" s="32" t="s">
        <v>11</v>
      </c>
      <c r="K3" s="33" t="s">
        <v>12</v>
      </c>
      <c r="L3" s="34" t="s">
        <v>13</v>
      </c>
      <c r="M3" s="34"/>
      <c r="N3" s="35" t="s">
        <v>14</v>
      </c>
      <c r="O3" s="35" t="s">
        <v>15</v>
      </c>
    </row>
    <row r="4" s="2" customFormat="1" ht="76" customHeight="1" spans="1:15">
      <c r="A4" s="11"/>
      <c r="B4" s="11"/>
      <c r="C4" s="11"/>
      <c r="D4" s="11"/>
      <c r="E4" s="11"/>
      <c r="F4" s="11"/>
      <c r="G4" s="11"/>
      <c r="H4" s="11"/>
      <c r="I4" s="36"/>
      <c r="J4" s="37"/>
      <c r="K4" s="33"/>
      <c r="L4" s="34" t="s">
        <v>16</v>
      </c>
      <c r="M4" s="34" t="s">
        <v>17</v>
      </c>
      <c r="N4" s="35"/>
      <c r="O4" s="35"/>
    </row>
    <row r="5" s="3" customFormat="1" ht="48" customHeight="1" spans="1:15">
      <c r="A5" s="11" t="s">
        <v>18</v>
      </c>
      <c r="B5" s="11"/>
      <c r="C5" s="11"/>
      <c r="D5" s="11">
        <v>6</v>
      </c>
      <c r="E5" s="12"/>
      <c r="F5" s="12"/>
      <c r="G5" s="12"/>
      <c r="H5" s="12"/>
      <c r="I5" s="12"/>
      <c r="J5" s="38"/>
      <c r="K5" s="39">
        <f>SUM(K6:K11)</f>
        <v>185.89</v>
      </c>
      <c r="L5" s="39">
        <f>SUM(L6:L11)</f>
        <v>185.89</v>
      </c>
      <c r="M5" s="40">
        <f>SUM(M9:M10)</f>
        <v>0</v>
      </c>
      <c r="N5" s="11"/>
      <c r="O5" s="11"/>
    </row>
    <row r="6" s="3" customFormat="1" ht="48" customHeight="1" spans="1:15">
      <c r="A6" s="13">
        <v>1</v>
      </c>
      <c r="B6" s="14" t="s">
        <v>19</v>
      </c>
      <c r="C6" s="15" t="s">
        <v>20</v>
      </c>
      <c r="D6" s="16" t="s">
        <v>21</v>
      </c>
      <c r="E6" s="17" t="s">
        <v>22</v>
      </c>
      <c r="F6" s="18" t="s">
        <v>23</v>
      </c>
      <c r="G6" s="14" t="s">
        <v>19</v>
      </c>
      <c r="H6" s="19" t="s">
        <v>24</v>
      </c>
      <c r="I6" s="19" t="s">
        <v>24</v>
      </c>
      <c r="J6" s="41">
        <v>45626</v>
      </c>
      <c r="K6" s="42">
        <v>3</v>
      </c>
      <c r="L6" s="42">
        <v>3</v>
      </c>
      <c r="M6" s="14">
        <v>0</v>
      </c>
      <c r="N6" s="18" t="s">
        <v>25</v>
      </c>
      <c r="O6" s="11"/>
    </row>
    <row r="7" s="3" customFormat="1" ht="60" customHeight="1" spans="1:15">
      <c r="A7" s="13">
        <v>2</v>
      </c>
      <c r="B7" s="20" t="s">
        <v>19</v>
      </c>
      <c r="C7" s="20" t="s">
        <v>20</v>
      </c>
      <c r="D7" s="21" t="s">
        <v>26</v>
      </c>
      <c r="E7" s="20" t="s">
        <v>22</v>
      </c>
      <c r="F7" s="18" t="s">
        <v>27</v>
      </c>
      <c r="G7" s="22" t="s">
        <v>28</v>
      </c>
      <c r="H7" s="19" t="s">
        <v>24</v>
      </c>
      <c r="I7" s="19" t="s">
        <v>24</v>
      </c>
      <c r="J7" s="43">
        <v>45626</v>
      </c>
      <c r="K7" s="44">
        <v>10</v>
      </c>
      <c r="L7" s="44">
        <v>10</v>
      </c>
      <c r="M7" s="44">
        <v>0</v>
      </c>
      <c r="N7" s="45" t="s">
        <v>29</v>
      </c>
      <c r="O7" s="12"/>
    </row>
    <row r="8" s="3" customFormat="1" ht="153" customHeight="1" spans="1:15">
      <c r="A8" s="13">
        <v>3</v>
      </c>
      <c r="B8" s="23" t="s">
        <v>19</v>
      </c>
      <c r="C8" s="23" t="s">
        <v>30</v>
      </c>
      <c r="D8" s="24" t="s">
        <v>31</v>
      </c>
      <c r="E8" s="23" t="s">
        <v>22</v>
      </c>
      <c r="F8" s="18" t="s">
        <v>32</v>
      </c>
      <c r="G8" s="19" t="s">
        <v>33</v>
      </c>
      <c r="H8" s="19" t="s">
        <v>24</v>
      </c>
      <c r="I8" s="24" t="s">
        <v>24</v>
      </c>
      <c r="J8" s="41">
        <v>45626</v>
      </c>
      <c r="K8" s="46">
        <v>66</v>
      </c>
      <c r="L8" s="46">
        <v>66</v>
      </c>
      <c r="M8" s="47">
        <v>0</v>
      </c>
      <c r="N8" s="48" t="s">
        <v>34</v>
      </c>
      <c r="O8" s="17"/>
    </row>
    <row r="9" s="4" customFormat="1" ht="107" customHeight="1" spans="1:15">
      <c r="A9" s="12">
        <v>4</v>
      </c>
      <c r="B9" s="25" t="s">
        <v>19</v>
      </c>
      <c r="C9" s="25" t="s">
        <v>30</v>
      </c>
      <c r="D9" s="26" t="s">
        <v>35</v>
      </c>
      <c r="E9" s="25" t="s">
        <v>22</v>
      </c>
      <c r="F9" s="18" t="s">
        <v>36</v>
      </c>
      <c r="G9" s="27" t="s">
        <v>37</v>
      </c>
      <c r="H9" s="28" t="s">
        <v>38</v>
      </c>
      <c r="I9" s="28" t="s">
        <v>39</v>
      </c>
      <c r="J9" s="41">
        <v>45626</v>
      </c>
      <c r="K9" s="49">
        <v>26.5</v>
      </c>
      <c r="L9" s="49">
        <v>26.5</v>
      </c>
      <c r="M9" s="49">
        <v>0</v>
      </c>
      <c r="N9" s="50" t="s">
        <v>40</v>
      </c>
      <c r="O9" s="12"/>
    </row>
    <row r="10" s="4" customFormat="1" ht="60" customHeight="1" spans="1:15">
      <c r="A10" s="12">
        <v>5</v>
      </c>
      <c r="B10" s="25" t="s">
        <v>19</v>
      </c>
      <c r="C10" s="25" t="s">
        <v>20</v>
      </c>
      <c r="D10" s="26" t="s">
        <v>41</v>
      </c>
      <c r="E10" s="25" t="s">
        <v>22</v>
      </c>
      <c r="F10" s="18" t="s">
        <v>42</v>
      </c>
      <c r="G10" s="27" t="s">
        <v>43</v>
      </c>
      <c r="H10" s="28" t="s">
        <v>44</v>
      </c>
      <c r="I10" s="28" t="s">
        <v>45</v>
      </c>
      <c r="J10" s="41">
        <v>45626</v>
      </c>
      <c r="K10" s="49">
        <v>60.39</v>
      </c>
      <c r="L10" s="49">
        <v>60.39</v>
      </c>
      <c r="M10" s="49">
        <v>0</v>
      </c>
      <c r="N10" s="50" t="s">
        <v>46</v>
      </c>
      <c r="O10" s="12"/>
    </row>
    <row r="11" ht="60" customHeight="1" spans="1:15">
      <c r="A11" s="12">
        <v>6</v>
      </c>
      <c r="B11" s="14" t="s">
        <v>19</v>
      </c>
      <c r="C11" s="15" t="s">
        <v>20</v>
      </c>
      <c r="D11" s="24" t="s">
        <v>47</v>
      </c>
      <c r="E11" s="17" t="s">
        <v>22</v>
      </c>
      <c r="F11" s="18" t="s">
        <v>48</v>
      </c>
      <c r="G11" s="19" t="s">
        <v>49</v>
      </c>
      <c r="H11" s="19" t="s">
        <v>50</v>
      </c>
      <c r="I11" s="17" t="s">
        <v>39</v>
      </c>
      <c r="J11" s="41">
        <v>45626</v>
      </c>
      <c r="K11" s="14">
        <v>20</v>
      </c>
      <c r="L11" s="51">
        <v>20</v>
      </c>
      <c r="M11" s="14">
        <v>0</v>
      </c>
      <c r="N11" s="52" t="s">
        <v>51</v>
      </c>
      <c r="O11" s="14"/>
    </row>
  </sheetData>
  <mergeCells count="18">
    <mergeCell ref="A1:B1"/>
    <mergeCell ref="A2:O2"/>
    <mergeCell ref="L3:M3"/>
    <mergeCell ref="A5:C5"/>
    <mergeCell ref="E5:J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printOptions horizontalCentered="1"/>
  <pageMargins left="0.354166666666667" right="0.393055555555556" top="0.984027777777778" bottom="0.354166666666667" header="0.297916666666667" footer="0.297916666666667"/>
  <pageSetup paperSize="8" scale="53" orientation="landscape" horizontalDpi="600"/>
  <headerFooter/>
  <ignoredErrors>
    <ignoredError sqref="M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bianselong</cp:lastModifiedBy>
  <dcterms:created xsi:type="dcterms:W3CDTF">2023-02-19T10:17:00Z</dcterms:created>
  <dcterms:modified xsi:type="dcterms:W3CDTF">2024-06-26T07:27:47Z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1FA01DAC3A9748B489F817A853334225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